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raig_mell_mn_nacdnet_net/Documents/Desktop/"/>
    </mc:Choice>
  </mc:AlternateContent>
  <xr:revisionPtr revIDLastSave="0" documentId="8_{FB976183-6958-4FF9-B655-F1FC357D970C}" xr6:coauthVersionLast="47" xr6:coauthVersionMax="47" xr10:uidLastSave="{00000000-0000-0000-0000-000000000000}"/>
  <bookViews>
    <workbookView xWindow="-108" yWindow="-108" windowWidth="23256" windowHeight="12576" xr2:uid="{6331D433-821C-470D-A15E-110A5853461D}"/>
  </bookViews>
  <sheets>
    <sheet name="Addtl WBIF Request" sheetId="2" r:id="rId1"/>
    <sheet name="Scenario - No Soil Health Gran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F14" i="2" l="1"/>
  <c r="G13" i="2"/>
  <c r="G3" i="2" l="1"/>
  <c r="G12" i="2"/>
  <c r="G11" i="2"/>
  <c r="G10" i="2"/>
  <c r="G9" i="2"/>
  <c r="G7" i="2"/>
  <c r="G6" i="2"/>
  <c r="G5" i="2"/>
  <c r="G4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5" i="1"/>
  <c r="F14" i="1"/>
  <c r="F27" i="1"/>
  <c r="D13" i="1"/>
  <c r="D15" i="1"/>
  <c r="F13" i="1"/>
  <c r="F15" i="1"/>
  <c r="H12" i="1"/>
  <c r="H10" i="1"/>
  <c r="H7" i="1"/>
  <c r="H3" i="1"/>
  <c r="H13" i="1"/>
  <c r="G14" i="2" l="1"/>
  <c r="G8" i="2"/>
</calcChain>
</file>

<file path=xl/sharedStrings.xml><?xml version="1.0" encoding="utf-8"?>
<sst xmlns="http://schemas.openxmlformats.org/spreadsheetml/2006/main" count="63" uniqueCount="46">
  <si>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</si>
  <si>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</si>
  <si>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</si>
  <si>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</si>
  <si>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</si>
  <si>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</si>
  <si>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</si>
  <si>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</si>
  <si>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</si>
  <si>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</si>
  <si>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</si>
  <si>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</si>
  <si>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</si>
  <si>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</si>
  <si>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</si>
  <si>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</si>
  <si>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</si>
  <si>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</si>
  <si>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</si>
  <si>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</si>
  <si>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</si>
  <si>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</si>
  <si>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</si>
  <si>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</si>
  <si>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</si>
  <si>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</si>
  <si>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</si>
  <si>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</si>
  <si>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</si>
  <si>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</si>
  <si>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</si>
  <si>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</si>
  <si>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</si>
  <si>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</si>
  <si>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</si>
  <si>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</si>
  <si>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</si>
  <si>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</si>
  <si>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</si>
  <si>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</si>
  <si>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</si>
  <si>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</si>
  <si>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>OTHER - Shoreline Practices</t>
  </si>
  <si>
    <t>Shoreline Restoration</t>
  </si>
  <si>
    <t xml:space="preserve">Existing Rain Gardens Retrofits - install pretreatment chambers </t>
  </si>
  <si>
    <t>For shoreline stabilization and restoration projects ($20K) &amp; existing rain garden retrofits ($20K).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</si>
</sst>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7" xfId="0" applyNumberFormat="1" applyBorder="1"/>
    <xf numFmtId="164" fontId="0" fillId="0" borderId="7" xfId="0" applyNumberForma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AL18"/>
  <sheetViews>
    <sheetView tabSelected="1" zoomScale="145" zoomScaleNormal="14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4" sqref="F14"/>
    </sheetView>
  </sheetViews>
  <sheetFormatPr defaultRowHeight="14.4" x14ac:dyDescent="0.3"/>
  <cols>
    <col min="1" max="1" width="4.21875" customWidth="1"/>
    <col min="2" max="2" width="8.44140625" customWidth="1"/>
    <col min="3" max="3" width="33.21875" customWidth="1"/>
    <col min="4" max="4" width="36.6640625" customWidth="1"/>
    <col min="5" max="7" width="14.5546875" customWidth="1"/>
    <col min="8" max="37" width="8.88671875" style="56"/>
  </cols>
  <sheetData>
    <row r="1" spans="1:38" x14ac:dyDescent="0.3">
      <c r="A1" t="s">
        <v>36</v>
      </c>
      <c r="C1" s="61"/>
      <c r="G1" s="1"/>
    </row>
    <row r="2" spans="1:38" ht="43.2" x14ac:dyDescent="0.3">
      <c r="A2" s="17"/>
      <c r="B2" s="18" t="s">
        <v>0</v>
      </c>
      <c r="C2" s="17" t="s">
        <v>1</v>
      </c>
      <c r="D2" s="59" t="s">
        <v>37</v>
      </c>
      <c r="E2" s="18" t="s">
        <v>40</v>
      </c>
      <c r="F2" s="62" t="s">
        <v>41</v>
      </c>
      <c r="G2" s="17" t="s">
        <v>4</v>
      </c>
    </row>
    <row r="3" spans="1:38" ht="29.4" customHeight="1" x14ac:dyDescent="0.3">
      <c r="A3" s="2"/>
      <c r="B3" s="3">
        <v>1</v>
      </c>
      <c r="C3" s="4" t="s">
        <v>5</v>
      </c>
      <c r="D3" s="4"/>
      <c r="E3" s="32"/>
      <c r="F3" s="53"/>
      <c r="G3" s="11">
        <f>SUM(E3:F3)</f>
        <v>0</v>
      </c>
    </row>
    <row r="4" spans="1:38" ht="29.4" customHeight="1" x14ac:dyDescent="0.3">
      <c r="A4" s="2"/>
      <c r="B4" s="3">
        <v>2</v>
      </c>
      <c r="C4" s="4" t="s">
        <v>6</v>
      </c>
      <c r="D4" s="4" t="s">
        <v>44</v>
      </c>
      <c r="E4" s="32">
        <v>100000</v>
      </c>
      <c r="F4" s="53">
        <v>10000</v>
      </c>
      <c r="G4" s="11">
        <f t="shared" ref="G4:G13" si="0">SUM(E4:F4)</f>
        <v>110000</v>
      </c>
    </row>
    <row r="5" spans="1:38" ht="29.4" customHeight="1" x14ac:dyDescent="0.3">
      <c r="A5" s="2"/>
      <c r="B5" s="3">
        <v>3</v>
      </c>
      <c r="C5" s="4" t="s">
        <v>7</v>
      </c>
      <c r="D5" s="4"/>
      <c r="E5" s="32"/>
      <c r="F5" s="53"/>
      <c r="G5" s="11">
        <f t="shared" si="0"/>
        <v>0</v>
      </c>
    </row>
    <row r="6" spans="1:38" ht="29.4" customHeight="1" x14ac:dyDescent="0.3">
      <c r="A6" s="2"/>
      <c r="B6" s="3">
        <v>4</v>
      </c>
      <c r="C6" s="4" t="s">
        <v>34</v>
      </c>
      <c r="D6" s="4"/>
      <c r="E6" s="11"/>
      <c r="F6" s="53"/>
      <c r="G6" s="11">
        <f t="shared" si="0"/>
        <v>0</v>
      </c>
    </row>
    <row r="7" spans="1:38" ht="29.4" customHeight="1" x14ac:dyDescent="0.3">
      <c r="A7" s="5"/>
      <c r="B7" s="3">
        <v>5</v>
      </c>
      <c r="C7" s="4" t="s">
        <v>38</v>
      </c>
      <c r="D7" s="4"/>
      <c r="E7" s="11"/>
      <c r="F7" s="53"/>
      <c r="G7" s="11">
        <f t="shared" si="0"/>
        <v>0</v>
      </c>
    </row>
    <row r="8" spans="1:38" ht="29.4" customHeight="1" x14ac:dyDescent="0.3">
      <c r="A8" s="5"/>
      <c r="B8" s="3">
        <v>6</v>
      </c>
      <c r="C8" s="4" t="s">
        <v>8</v>
      </c>
      <c r="D8" s="4"/>
      <c r="E8" s="11"/>
      <c r="F8" s="53"/>
      <c r="G8" s="11">
        <f t="shared" si="0"/>
        <v>0</v>
      </c>
    </row>
    <row r="9" spans="1:38" ht="43.2" x14ac:dyDescent="0.3">
      <c r="A9" s="5"/>
      <c r="B9" s="3">
        <v>7</v>
      </c>
      <c r="C9" s="4" t="s">
        <v>9</v>
      </c>
      <c r="D9" s="4" t="s">
        <v>45</v>
      </c>
      <c r="E9" s="11">
        <v>40000</v>
      </c>
      <c r="F9" s="53">
        <v>0</v>
      </c>
      <c r="G9" s="11">
        <f t="shared" si="0"/>
        <v>40000</v>
      </c>
    </row>
    <row r="10" spans="1:38" ht="29.4" customHeight="1" x14ac:dyDescent="0.3">
      <c r="A10" s="6"/>
      <c r="B10" s="3">
        <v>8</v>
      </c>
      <c r="C10" s="4" t="s">
        <v>10</v>
      </c>
      <c r="D10" s="4"/>
      <c r="E10" s="11"/>
      <c r="F10" s="53"/>
      <c r="G10" s="11">
        <f t="shared" si="0"/>
        <v>0</v>
      </c>
    </row>
    <row r="11" spans="1:38" ht="29.4" customHeight="1" x14ac:dyDescent="0.3">
      <c r="A11" s="6"/>
      <c r="B11" s="3">
        <v>9</v>
      </c>
      <c r="C11" s="4" t="s">
        <v>11</v>
      </c>
      <c r="D11" s="4"/>
      <c r="E11" s="11"/>
      <c r="F11" s="53"/>
      <c r="G11" s="11">
        <f t="shared" si="0"/>
        <v>0</v>
      </c>
    </row>
    <row r="12" spans="1:38" customFormat="1" ht="29.4" customHeight="1" x14ac:dyDescent="0.3">
      <c r="A12" s="7"/>
      <c r="B12" s="3">
        <v>10</v>
      </c>
      <c r="C12" s="4" t="s">
        <v>39</v>
      </c>
      <c r="D12" s="4"/>
      <c r="E12" s="11"/>
      <c r="F12" s="53"/>
      <c r="G12" s="11">
        <f t="shared" si="0"/>
        <v>0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8" s="51" customFormat="1" ht="29.4" customHeight="1" x14ac:dyDescent="0.3">
      <c r="A13" s="7"/>
      <c r="C13" s="4" t="s">
        <v>42</v>
      </c>
      <c r="D13" s="60" t="s">
        <v>43</v>
      </c>
      <c r="E13" s="11">
        <v>50000</v>
      </c>
      <c r="F13" s="53">
        <v>9000</v>
      </c>
      <c r="G13" s="11">
        <f t="shared" si="0"/>
        <v>59000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5"/>
    </row>
    <row r="14" spans="1:38" s="12" customFormat="1" ht="29.4" customHeight="1" x14ac:dyDescent="0.3">
      <c r="A14" s="13"/>
      <c r="B14" s="13"/>
      <c r="C14" s="14" t="s">
        <v>19</v>
      </c>
      <c r="D14" s="4"/>
      <c r="E14" s="15">
        <f>SUM(E3:E13)</f>
        <v>190000</v>
      </c>
      <c r="F14" s="54">
        <f t="shared" ref="F14:G14" si="1">SUM(F3:F13)</f>
        <v>19000</v>
      </c>
      <c r="G14" s="15">
        <f t="shared" si="1"/>
        <v>209000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</row>
    <row r="15" spans="1:38" customFormat="1" x14ac:dyDescent="0.3">
      <c r="C15" s="19"/>
      <c r="D15" s="33"/>
      <c r="E15" s="16"/>
      <c r="F15" s="16"/>
      <c r="G15" s="1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8" customFormat="1" x14ac:dyDescent="0.3">
      <c r="C16" s="19"/>
      <c r="D16" s="33"/>
      <c r="E16" s="16"/>
      <c r="F16" s="16"/>
      <c r="G16" s="1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8" spans="3:6" x14ac:dyDescent="0.3">
      <c r="C18" s="20"/>
      <c r="D18" s="20"/>
      <c r="F18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4.6640625" customWidth="1"/>
    <col min="4" max="9" width="14.5546875" customWidth="1"/>
  </cols>
  <sheetData>
    <row r="1" spans="1:9" x14ac:dyDescent="0.3">
      <c r="A1" t="s">
        <v>35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3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48">
        <f>SUM(D3:D6)</f>
        <v>600079</v>
      </c>
      <c r="H3" s="40">
        <f>SUM(D3:D6)/D13</f>
        <v>0.46933275143733788</v>
      </c>
      <c r="I3" s="40">
        <v>0.45</v>
      </c>
    </row>
    <row r="4" spans="1:9" x14ac:dyDescent="0.3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1"/>
      <c r="H4" s="41"/>
      <c r="I4" s="41"/>
    </row>
    <row r="5" spans="1:9" x14ac:dyDescent="0.3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1"/>
      <c r="H5" s="41"/>
      <c r="I5" s="41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2"/>
      <c r="H6" s="42"/>
      <c r="I6" s="42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9">
        <f>SUM(D7:D9)</f>
        <v>535500</v>
      </c>
      <c r="H7" s="43">
        <f>SUM(D7:D9)/D13</f>
        <v>0.41882433545365599</v>
      </c>
      <c r="I7" s="43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4"/>
      <c r="H8" s="44"/>
      <c r="I8" s="44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5"/>
      <c r="H9" s="45"/>
      <c r="I9" s="45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50">
        <f>SUM(D10:D11)</f>
        <v>63000</v>
      </c>
      <c r="H10" s="46">
        <f>SUM(D10:D11)/D13</f>
        <v>4.9273451229841878E-2</v>
      </c>
      <c r="I10" s="46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7"/>
      <c r="H11" s="47"/>
      <c r="I11" s="47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29">
        <f>SUM(G3:G12)</f>
        <v>1278579</v>
      </c>
      <c r="H13" s="30">
        <f t="shared" ref="H13:I13" si="2">SUM(H3:H12)</f>
        <v>1</v>
      </c>
      <c r="I13" s="30">
        <f t="shared" si="2"/>
        <v>1</v>
      </c>
    </row>
    <row r="14" spans="1:9" x14ac:dyDescent="0.3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19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3">
      <c r="C17" s="20" t="s">
        <v>24</v>
      </c>
      <c r="D17" s="24">
        <v>807509</v>
      </c>
      <c r="F17" s="16"/>
      <c r="G17" s="16"/>
    </row>
    <row r="18" spans="1:8" x14ac:dyDescent="0.3">
      <c r="C18" s="25" t="s">
        <v>25</v>
      </c>
      <c r="D18" s="26">
        <v>471070</v>
      </c>
    </row>
    <row r="19" spans="1:8" x14ac:dyDescent="0.3">
      <c r="C19" s="20" t="s">
        <v>26</v>
      </c>
      <c r="D19" s="24">
        <v>1278579</v>
      </c>
    </row>
    <row r="20" spans="1:8" x14ac:dyDescent="0.3">
      <c r="C20" s="21"/>
      <c r="D20" s="22"/>
    </row>
    <row r="21" spans="1:8" x14ac:dyDescent="0.3">
      <c r="C21" s="20" t="s">
        <v>27</v>
      </c>
      <c r="D21" s="23">
        <v>44927</v>
      </c>
    </row>
    <row r="22" spans="1:8" x14ac:dyDescent="0.3">
      <c r="C22" s="20" t="s">
        <v>28</v>
      </c>
      <c r="D22" s="23">
        <v>46022</v>
      </c>
    </row>
    <row r="23" spans="1:8" x14ac:dyDescent="0.3">
      <c r="C23" s="20"/>
      <c r="E23" s="23"/>
    </row>
    <row r="24" spans="1:8" x14ac:dyDescent="0.3">
      <c r="C24" s="20"/>
      <c r="E24" s="23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37"/>
      <c r="B27" s="34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38"/>
      <c r="B28" s="35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38"/>
      <c r="B29" s="35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3">
      <c r="A30" s="39"/>
      <c r="B30" s="36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Mell, Craig - FPAC-NRCS, MN</cp:lastModifiedBy>
  <dcterms:created xsi:type="dcterms:W3CDTF">2022-07-13T22:40:36Z</dcterms:created>
  <dcterms:modified xsi:type="dcterms:W3CDTF">2023-11-30T14:07:50Z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